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6"/>
  <workbookPr filterPrivacy="1" defaultThemeVersion="124226"/>
  <bookViews>
    <workbookView xWindow="1830" yWindow="105" windowWidth="22335" windowHeight="11610"/>
  </bookViews>
  <sheets>
    <sheet name="Formularz cenowy" sheetId="2" r:id="rId1"/>
  </sheets>
  <calcPr calcId="125725" iterateDelta="1E-4"/>
</workbook>
</file>

<file path=xl/calcChain.xml><?xml version="1.0" encoding="utf-8"?>
<calcChain xmlns="http://schemas.openxmlformats.org/spreadsheetml/2006/main">
  <c r="I14" i="2"/>
  <c r="J14" s="1"/>
  <c r="K14" s="1"/>
  <c r="I15"/>
  <c r="J15" s="1"/>
  <c r="K15" s="1"/>
  <c r="I16"/>
  <c r="I17"/>
  <c r="I18"/>
  <c r="J18" s="1"/>
  <c r="K18" s="1"/>
  <c r="I19"/>
  <c r="J19" s="1"/>
  <c r="K19" s="1"/>
  <c r="I20"/>
  <c r="I21"/>
  <c r="I22"/>
  <c r="J22" s="1"/>
  <c r="K22" s="1"/>
  <c r="I23"/>
  <c r="J23" s="1"/>
  <c r="K23" s="1"/>
  <c r="I13"/>
  <c r="J13" s="1"/>
  <c r="H14"/>
  <c r="H15"/>
  <c r="H16"/>
  <c r="H22"/>
  <c r="H23"/>
  <c r="H13"/>
  <c r="G14"/>
  <c r="G15"/>
  <c r="G16"/>
  <c r="G17"/>
  <c r="H17" s="1"/>
  <c r="G18"/>
  <c r="H18" s="1"/>
  <c r="G19"/>
  <c r="H19" s="1"/>
  <c r="G20"/>
  <c r="H20" s="1"/>
  <c r="G21"/>
  <c r="H21" s="1"/>
  <c r="G22"/>
  <c r="G23"/>
  <c r="G13"/>
  <c r="J32"/>
  <c r="I33"/>
  <c r="J33" s="1"/>
  <c r="K33" s="1"/>
  <c r="I34"/>
  <c r="I35"/>
  <c r="J35" s="1"/>
  <c r="I36"/>
  <c r="J36" s="1"/>
  <c r="I37"/>
  <c r="I38"/>
  <c r="I39"/>
  <c r="J39" s="1"/>
  <c r="I40"/>
  <c r="I41"/>
  <c r="J41" s="1"/>
  <c r="K41" s="1"/>
  <c r="I42"/>
  <c r="J42" s="1"/>
  <c r="I43"/>
  <c r="J43" s="1"/>
  <c r="K43" s="1"/>
  <c r="I44"/>
  <c r="I45"/>
  <c r="I46"/>
  <c r="J46" s="1"/>
  <c r="K46" s="1"/>
  <c r="I32"/>
  <c r="H36"/>
  <c r="H37"/>
  <c r="G33"/>
  <c r="H33" s="1"/>
  <c r="G34"/>
  <c r="H34" s="1"/>
  <c r="G35"/>
  <c r="H35" s="1"/>
  <c r="G36"/>
  <c r="G37"/>
  <c r="G38"/>
  <c r="H38" s="1"/>
  <c r="G39"/>
  <c r="H39" s="1"/>
  <c r="G40"/>
  <c r="H40" s="1"/>
  <c r="G41"/>
  <c r="H41" s="1"/>
  <c r="G42"/>
  <c r="H42" s="1"/>
  <c r="G43"/>
  <c r="H43" s="1"/>
  <c r="G44"/>
  <c r="H44" s="1"/>
  <c r="G45"/>
  <c r="H45" s="1"/>
  <c r="G46"/>
  <c r="H46" s="1"/>
  <c r="G32"/>
  <c r="H32" s="1"/>
  <c r="I27"/>
  <c r="I28"/>
  <c r="J28" s="1"/>
  <c r="I29"/>
  <c r="J29" s="1"/>
  <c r="I26"/>
  <c r="I30" s="1"/>
  <c r="H29"/>
  <c r="G27"/>
  <c r="H27" s="1"/>
  <c r="G28"/>
  <c r="H28" s="1"/>
  <c r="G29"/>
  <c r="G26"/>
  <c r="H26" s="1"/>
  <c r="I9"/>
  <c r="I10"/>
  <c r="J10" s="1"/>
  <c r="G10"/>
  <c r="H10" s="1"/>
  <c r="G9"/>
  <c r="H9" s="1"/>
  <c r="J26" l="1"/>
  <c r="K26" s="1"/>
  <c r="K13"/>
  <c r="I47"/>
  <c r="J34"/>
  <c r="K34" s="1"/>
  <c r="K35"/>
  <c r="K36"/>
  <c r="K32"/>
  <c r="K39"/>
  <c r="J44"/>
  <c r="K44" s="1"/>
  <c r="K27"/>
  <c r="K28"/>
  <c r="K29"/>
  <c r="J27"/>
  <c r="K21"/>
  <c r="J21"/>
  <c r="J16"/>
  <c r="K16" s="1"/>
  <c r="J17"/>
  <c r="K17" s="1"/>
  <c r="J20"/>
  <c r="J24" s="1"/>
  <c r="I24"/>
  <c r="K42"/>
  <c r="J45"/>
  <c r="K45" s="1"/>
  <c r="J37"/>
  <c r="K37" s="1"/>
  <c r="J38"/>
  <c r="K38" s="1"/>
  <c r="J40"/>
  <c r="K40" s="1"/>
  <c r="K10"/>
  <c r="J9"/>
  <c r="K9" s="1"/>
  <c r="J7"/>
  <c r="I7"/>
  <c r="I8"/>
  <c r="G7"/>
  <c r="H7" s="1"/>
  <c r="G8"/>
  <c r="H8" s="1"/>
  <c r="G6"/>
  <c r="H6" s="1"/>
  <c r="I6"/>
  <c r="J6" s="1"/>
  <c r="J30" l="1"/>
  <c r="J47"/>
  <c r="K47"/>
  <c r="K30"/>
  <c r="K20"/>
  <c r="K24" s="1"/>
  <c r="J8"/>
  <c r="J11" s="1"/>
  <c r="K7"/>
  <c r="K6"/>
  <c r="I11"/>
  <c r="K8" l="1"/>
  <c r="K11" s="1"/>
</calcChain>
</file>

<file path=xl/sharedStrings.xml><?xml version="1.0" encoding="utf-8"?>
<sst xmlns="http://schemas.openxmlformats.org/spreadsheetml/2006/main" count="112" uniqueCount="71">
  <si>
    <t xml:space="preserve">FORMULARZ CENOWY </t>
  </si>
  <si>
    <t>L.p.</t>
  </si>
  <si>
    <t>Opis przedmiotu zamówienia</t>
  </si>
  <si>
    <t>j.m.</t>
  </si>
  <si>
    <t>Cena j. netto</t>
  </si>
  <si>
    <t>VAT %</t>
  </si>
  <si>
    <t>Kwota j. VAT</t>
  </si>
  <si>
    <t>Cena j. brutto</t>
  </si>
  <si>
    <t xml:space="preserve">wartość netto                </t>
  </si>
  <si>
    <t xml:space="preserve">kwota  VAT                </t>
  </si>
  <si>
    <t xml:space="preserve">wartość brutto                      </t>
  </si>
  <si>
    <t>x</t>
  </si>
  <si>
    <t>(6x7)</t>
  </si>
  <si>
    <t xml:space="preserve">Ilość </t>
  </si>
  <si>
    <t>1.</t>
  </si>
  <si>
    <t>szt</t>
  </si>
  <si>
    <t>(6+8)</t>
  </si>
  <si>
    <t>(5x6)</t>
  </si>
  <si>
    <t>(7x10)</t>
  </si>
  <si>
    <t>(10+11)</t>
  </si>
  <si>
    <t>kpl</t>
  </si>
  <si>
    <t>Test Płynności Figuralnej Ruffa (RFFT) - Zeszyty testowe-kpl (10egz)</t>
  </si>
  <si>
    <t>Niewerbalny Test Inteligencji TONI-4 - zestaw składający się z podręcznika, tablic testowych, 25 szt protokołów badania</t>
  </si>
  <si>
    <t>Niewerbalny Test Inteligencji TONI-4 - Protokoły badania - 25 szt</t>
  </si>
  <si>
    <t>Test Płynności Figuralnej Ruffa (RFFT) - Komplet składający się z podręcznika oryginalnego, podręcznika z polską normalizacją, zeszytów testowy  - 10 egz</t>
  </si>
  <si>
    <t>Bateria Testów do Badania Funkcji Językowych i Komunikacyjnych Prawej Półkuli Mózgu - Komplet składający się z podręcznika oryginalnego (tłumaczenie), podręcznik z polską normalizacją, plansz dla badającego - 3 egz., plansz do tstów prozodii - 2 egz., arkuszy zapisu - część I -25 egz., arkuszy zapisu - część II 25 egz., arkuszy wyników - 25 egz. zeszytu testowego, pendrive z nagranymi dźwiękami do testu prozodii</t>
  </si>
  <si>
    <t>Kolorowy Test Połączeń Wersja dla Dorosłych. Arkusze testowe do formy 1/A. - 25 egz.</t>
  </si>
  <si>
    <t>Kolorowy Test Połączeń Wersja dla Dorosłych. Arkusze testowe do formy 2/A. - 25 egz.</t>
  </si>
  <si>
    <t>Test Matryc Progresywnych - Raven-2 - komplet składający się z podręcznika, książeczki testowej, arkusza odpoiwedzi (25 egz.), klucza</t>
  </si>
  <si>
    <t>SCID-5-PD Ustrukturalizowany Wywiad Kliniczny do Badania Zaburzeń Osobowości według DSM 5; komplet składający się z podręcznika, 10 egz. arkuszy wywiadu, 10 egz. Kwestionariuszy przesiewowych SCID-5-SPQ</t>
  </si>
  <si>
    <t>Kalifornijski Test Uczenia się językowego arkusze testowe - 25 egz.</t>
  </si>
  <si>
    <t xml:space="preserve">Test d2-R komplet arkuszy składający się z 25 egz. arkuczy ćwiczeniowych, 25 egz. arkuszy oczeny, 25 egz arkuszy testowych </t>
  </si>
  <si>
    <t>Test Rozumienia Słów - TRS komplet pełny składający się z podręcznika, 25 egz. arkuszy testowych TRS-S, 25 egz. Arkuszy testowych TRS-Z, klucza TRS-S, klucz TRS-Z</t>
  </si>
  <si>
    <t>Inwentarz Stanu i Cechy Lęku STAI, komplet składający się z podręcznika, 25 egz. arkuszy testowych, klucza</t>
  </si>
  <si>
    <t>2.</t>
  </si>
  <si>
    <t>3.</t>
  </si>
  <si>
    <t>4.</t>
  </si>
  <si>
    <t>5.</t>
  </si>
  <si>
    <t>6.</t>
  </si>
  <si>
    <t>7.</t>
  </si>
  <si>
    <t>8.</t>
  </si>
  <si>
    <t>9.</t>
  </si>
  <si>
    <t>10.</t>
  </si>
  <si>
    <t>11.</t>
  </si>
  <si>
    <t>Skala Inteligencji Stanford-Binet 5 (SB5) - 25 egz protokołów badania skrócengo SB5</t>
  </si>
  <si>
    <t xml:space="preserve">Niewerbalny Test Sortowania Kart Stroopa - komplet składający się z podręcznika, pomocy testowych, 25 egz. Protokołów </t>
  </si>
  <si>
    <t>Zadanie 3 Karty obrazkowe</t>
  </si>
  <si>
    <t xml:space="preserve">Czasowniki. Autor: A. Dębicka-Cieszyńska, wyd Centrum Metody Krakowskiej </t>
  </si>
  <si>
    <t xml:space="preserve">Rzeczowniki do jedzenia i do picia Autor: A. Dębicka-Cieszyńska, wyd Centrum Metody Krakowskiej </t>
  </si>
  <si>
    <t>Książka ćwiczenia po udarze mózgu dla mózgu dla mężczyzn i kobiet. Łatwe łamigłówki w procesie rehabilitacji dla pacjentów. Autor Sa 2ilot Publisching, data wydania 7.01.2024 r.</t>
  </si>
  <si>
    <t>Terapia afazji dla dzieci i młodzieży i dorosłych, Autor J. Czapla</t>
  </si>
  <si>
    <t>Akademia dedektywa Jurka – 13 plakatów, wiersze, opowiadania, ćwiczenia i krzyżówki. Opracowanie: D. Gabała. Wyd. Komlogo</t>
  </si>
  <si>
    <t>Zestaw MEMO RERKI, wyd. Palatum</t>
  </si>
  <si>
    <t xml:space="preserve">Logopary - gra logopedyczna, wyd. Abino </t>
  </si>
  <si>
    <t>Szumy, ciszki i syki. Autor K. Szłapa. Wyd. Harmonia</t>
  </si>
  <si>
    <t>Gra słów -  gra kooperacyjna. Autor L. Leszczyńska. Wyd.: Nasza Księgarnia</t>
  </si>
  <si>
    <t>Dać rzeczy słowo - Apraksja mowy (komplet 6 zeszytów), Autorzy: M. Litwin, I. Pietrzyk, Wyd. Komlogo</t>
  </si>
  <si>
    <t>Czytamy z Fretką, pakiet 10 książek. Autorzy: E. Konopacka, A. Rutkowska-Zielińska. Wyd. Komlogo</t>
  </si>
  <si>
    <t>Ćwiczenia do terapii afazji komplet 1-6. Autrorzy: M. Czarnkowska, A. Lipa, P. Wójcik-Topór, wyd. WIR</t>
  </si>
  <si>
    <t>Kwestionariusz diagnostyczny zaburzeń mowy. Komplet. Autorzy: K. Szłapa, S. Wrzesiński, I. Tomasik, wyd. Harmonia</t>
  </si>
  <si>
    <t>Trening prawej i lewej półkuli mózgu. 3 tablice drewniane do treningu motorycznego, producent Tadekmark</t>
  </si>
  <si>
    <t>SUMA</t>
  </si>
  <si>
    <t>Skala Inteligencji Stanford-Binet 5 (SB5) - Protok. Badania</t>
  </si>
  <si>
    <t>Karty obrazkowe - czasowniki. Wyd.: Akademia Nathan</t>
  </si>
  <si>
    <t>Karty obrazkowe - przedmioty domowe Wyd.: Akademia Nathan</t>
  </si>
  <si>
    <t>Karty obrazkowe - zwierzęta Wyd.: Akademia Nathan</t>
  </si>
  <si>
    <t>Karty obrazkowe - żywność Wyd.: Akademia Nathan</t>
  </si>
  <si>
    <t>Terapia Afazji: Ćwiczenia na start: Zeszyt ćwiczeń dla osób dorosłych po udarze, z demencją i innymi zaburzeniami neurologicznymi wspierającymi odzyskiwanie mowy. Autor: M. Borowska, data wydania 14.03.2024 r.</t>
  </si>
  <si>
    <t>Zadanie 4 Pomoce logopedyczne</t>
  </si>
  <si>
    <t>Zadanie 1 Testy psychologiczno-diagnostyczne</t>
  </si>
  <si>
    <t>Zadanie 2 Testy psychologiczno-diagnostyczne</t>
  </si>
</sst>
</file>

<file path=xl/styles.xml><?xml version="1.0" encoding="utf-8"?>
<styleSheet xmlns="http://schemas.openxmlformats.org/spreadsheetml/2006/main">
  <fonts count="11"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b/>
      <sz val="11"/>
      <name val="Times New Roman"/>
      <family val="1"/>
      <charset val="238"/>
    </font>
    <font>
      <sz val="11"/>
      <color theme="1"/>
      <name val="Times New Roman"/>
      <family val="1"/>
      <charset val="238"/>
    </font>
    <font>
      <sz val="8"/>
      <name val="Times New Roman"/>
      <family val="1"/>
      <charset val="238"/>
    </font>
    <font>
      <b/>
      <sz val="8"/>
      <name val="Times New Roman"/>
      <family val="1"/>
      <charset val="238"/>
    </font>
    <font>
      <i/>
      <sz val="7"/>
      <name val="Times New Roman"/>
      <family val="1"/>
      <charset val="238"/>
    </font>
    <font>
      <i/>
      <sz val="8"/>
      <name val="Times New Roman"/>
      <family val="1"/>
      <charset val="238"/>
    </font>
    <font>
      <b/>
      <i/>
      <sz val="7"/>
      <name val="Times New Roman"/>
      <family val="1"/>
      <charset val="238"/>
    </font>
    <font>
      <b/>
      <sz val="11"/>
      <color theme="1"/>
      <name val="Times New Roman"/>
      <family val="1"/>
      <charset val="238"/>
    </font>
    <font>
      <sz val="11"/>
      <name val="Arial"/>
      <family val="2"/>
      <charset val="238"/>
    </font>
  </fonts>
  <fills count="2">
    <fill>
      <patternFill patternType="none"/>
    </fill>
    <fill>
      <patternFill patternType="gray125"/>
    </fill>
  </fills>
  <borders count="5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2">
    <xf numFmtId="0" fontId="0" fillId="0" borderId="0"/>
    <xf numFmtId="9" fontId="1" fillId="0" borderId="0" applyFont="0" applyFill="0" applyBorder="0" applyAlignment="0" applyProtection="0"/>
  </cellStyleXfs>
  <cellXfs count="37">
    <xf numFmtId="0" fontId="0" fillId="0" borderId="0" xfId="0"/>
    <xf numFmtId="0" fontId="3" fillId="0" borderId="0" xfId="0" applyFont="1"/>
    <xf numFmtId="0" fontId="4" fillId="0" borderId="1" xfId="0" applyFont="1" applyFill="1" applyBorder="1" applyAlignment="1">
      <alignment horizontal="center" vertical="center"/>
    </xf>
    <xf numFmtId="2" fontId="4" fillId="0" borderId="1" xfId="0" applyNumberFormat="1" applyFont="1" applyFill="1" applyBorder="1" applyAlignment="1" applyProtection="1">
      <alignment horizontal="center" vertical="center" wrapText="1"/>
    </xf>
    <xf numFmtId="0" fontId="4" fillId="0" borderId="1" xfId="0" applyFont="1" applyFill="1" applyBorder="1" applyAlignment="1" applyProtection="1">
      <alignment horizontal="center" vertical="center" wrapText="1"/>
    </xf>
    <xf numFmtId="0" fontId="5" fillId="0" borderId="1" xfId="0" applyFont="1" applyFill="1" applyBorder="1" applyAlignment="1" applyProtection="1">
      <alignment horizontal="center" vertical="center" wrapText="1"/>
    </xf>
    <xf numFmtId="4" fontId="4" fillId="0" borderId="1" xfId="0" applyNumberFormat="1" applyFont="1" applyFill="1" applyBorder="1" applyAlignment="1">
      <alignment horizontal="center" vertical="center" wrapText="1"/>
    </xf>
    <xf numFmtId="3" fontId="4" fillId="0" borderId="1" xfId="0" applyNumberFormat="1" applyFont="1" applyFill="1" applyBorder="1" applyAlignment="1">
      <alignment horizontal="center" vertical="center" wrapText="1"/>
    </xf>
    <xf numFmtId="0" fontId="6" fillId="0" borderId="1" xfId="0" applyFont="1" applyFill="1" applyBorder="1" applyAlignment="1">
      <alignment horizontal="center" vertical="center" wrapText="1"/>
    </xf>
    <xf numFmtId="0" fontId="6" fillId="0" borderId="1" xfId="0" applyFont="1" applyBorder="1" applyAlignment="1">
      <alignment horizontal="center" vertical="center" wrapText="1"/>
    </xf>
    <xf numFmtId="0" fontId="7" fillId="0" borderId="1" xfId="0" applyFont="1" applyBorder="1" applyAlignment="1">
      <alignment horizontal="center" vertical="center" wrapText="1"/>
    </xf>
    <xf numFmtId="0" fontId="8" fillId="0" borderId="1" xfId="0" applyFont="1" applyBorder="1" applyAlignment="1">
      <alignment horizontal="center" vertical="center" wrapText="1"/>
    </xf>
    <xf numFmtId="4" fontId="6" fillId="0" borderId="1" xfId="0" applyNumberFormat="1" applyFont="1" applyBorder="1" applyAlignment="1">
      <alignment horizontal="center" vertical="center" wrapText="1"/>
    </xf>
    <xf numFmtId="0" fontId="3" fillId="0" borderId="1" xfId="0" applyFont="1" applyBorder="1" applyAlignment="1">
      <alignment horizontal="center" vertical="center"/>
    </xf>
    <xf numFmtId="9" fontId="3" fillId="0" borderId="1" xfId="1" applyFont="1" applyBorder="1" applyAlignment="1">
      <alignment horizontal="center" vertical="center"/>
    </xf>
    <xf numFmtId="0" fontId="3" fillId="0" borderId="0" xfId="0" applyFont="1" applyAlignment="1">
      <alignment vertical="center"/>
    </xf>
    <xf numFmtId="0" fontId="3" fillId="0" borderId="0" xfId="0" applyFont="1" applyAlignment="1">
      <alignment horizontal="center" vertical="center"/>
    </xf>
    <xf numFmtId="3" fontId="3" fillId="0" borderId="1" xfId="0" applyNumberFormat="1" applyFont="1" applyBorder="1" applyAlignment="1">
      <alignment horizontal="center" vertical="center"/>
    </xf>
    <xf numFmtId="4" fontId="3" fillId="0" borderId="1" xfId="0" applyNumberFormat="1" applyFont="1" applyBorder="1" applyAlignment="1">
      <alignment horizontal="center" vertical="center"/>
    </xf>
    <xf numFmtId="0" fontId="3" fillId="0" borderId="1" xfId="0" applyFont="1" applyBorder="1" applyAlignment="1">
      <alignment horizontal="left" vertical="center" wrapText="1"/>
    </xf>
    <xf numFmtId="0" fontId="10" fillId="0" borderId="1" xfId="0" applyFont="1" applyFill="1" applyBorder="1" applyAlignment="1">
      <alignment wrapText="1"/>
    </xf>
    <xf numFmtId="0" fontId="3" fillId="0" borderId="1" xfId="0" applyFont="1" applyBorder="1"/>
    <xf numFmtId="0" fontId="3" fillId="0" borderId="1" xfId="0" applyFont="1" applyBorder="1" applyAlignment="1">
      <alignment vertical="center"/>
    </xf>
    <xf numFmtId="0" fontId="3" fillId="0" borderId="1" xfId="0" applyFont="1" applyBorder="1" applyAlignment="1">
      <alignment wrapText="1"/>
    </xf>
    <xf numFmtId="4" fontId="3" fillId="0" borderId="0" xfId="0" applyNumberFormat="1" applyFont="1" applyAlignment="1">
      <alignment horizontal="center" vertical="center"/>
    </xf>
    <xf numFmtId="0" fontId="3" fillId="0" borderId="1" xfId="0" applyFont="1" applyBorder="1" applyAlignment="1">
      <alignment vertical="center" wrapText="1"/>
    </xf>
    <xf numFmtId="0" fontId="3" fillId="0" borderId="2" xfId="0" applyFont="1" applyBorder="1" applyAlignment="1">
      <alignment horizontal="center" vertical="center"/>
    </xf>
    <xf numFmtId="0" fontId="10" fillId="0" borderId="1" xfId="0" applyFont="1" applyFill="1" applyBorder="1" applyAlignment="1">
      <alignment vertical="center" wrapText="1"/>
    </xf>
    <xf numFmtId="0" fontId="3" fillId="0" borderId="2" xfId="0" applyFont="1" applyBorder="1" applyAlignment="1">
      <alignment vertical="center"/>
    </xf>
    <xf numFmtId="0" fontId="3" fillId="0" borderId="3" xfId="0" applyFont="1" applyBorder="1" applyAlignment="1">
      <alignment vertical="center"/>
    </xf>
    <xf numFmtId="4" fontId="9" fillId="0" borderId="1" xfId="0" applyNumberFormat="1" applyFont="1" applyBorder="1" applyAlignment="1">
      <alignment horizontal="center" vertical="center"/>
    </xf>
    <xf numFmtId="4" fontId="3" fillId="0" borderId="1" xfId="1" applyNumberFormat="1" applyFont="1" applyBorder="1" applyAlignment="1">
      <alignment horizontal="center" vertical="center"/>
    </xf>
    <xf numFmtId="4" fontId="9" fillId="0" borderId="2" xfId="0" applyNumberFormat="1" applyFont="1" applyBorder="1" applyAlignment="1">
      <alignment horizontal="right" vertical="center"/>
    </xf>
    <xf numFmtId="4" fontId="9" fillId="0" borderId="3" xfId="0" applyNumberFormat="1" applyFont="1" applyBorder="1" applyAlignment="1">
      <alignment horizontal="right" vertical="center"/>
    </xf>
    <xf numFmtId="4" fontId="9" fillId="0" borderId="4" xfId="0" applyNumberFormat="1" applyFont="1" applyBorder="1" applyAlignment="1">
      <alignment horizontal="right" vertical="center"/>
    </xf>
    <xf numFmtId="0" fontId="2" fillId="0" borderId="1" xfId="0" applyFont="1" applyFill="1" applyBorder="1" applyAlignment="1">
      <alignment horizontal="center" vertical="center"/>
    </xf>
    <xf numFmtId="0" fontId="9" fillId="0" borderId="1" xfId="0" applyFont="1" applyBorder="1" applyAlignment="1">
      <alignment horizontal="left"/>
    </xf>
  </cellXfs>
  <cellStyles count="2">
    <cellStyle name="Normalny" xfId="0" builtinId="0"/>
    <cellStyle name="Procentowy" xfId="1" builtinId="5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Motyw pakietu Office">
  <a:themeElements>
    <a:clrScheme name="Pakiet 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Pakiet 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Pakiet 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K47"/>
  <sheetViews>
    <sheetView showGridLines="0" tabSelected="1" topLeftCell="A13" workbookViewId="0">
      <selection activeCell="B19" sqref="B19:B20"/>
    </sheetView>
  </sheetViews>
  <sheetFormatPr defaultRowHeight="15"/>
  <cols>
    <col min="1" max="1" width="3.7109375" style="16" customWidth="1"/>
    <col min="2" max="2" width="82.42578125" style="1" customWidth="1"/>
    <col min="3" max="3" width="6.5703125" style="16" customWidth="1"/>
    <col min="4" max="4" width="9.140625" style="16"/>
    <col min="5" max="5" width="9.140625" style="24"/>
    <col min="6" max="6" width="9.140625" style="16"/>
    <col min="7" max="8" width="9.140625" style="24"/>
    <col min="9" max="9" width="12.140625" style="24" customWidth="1"/>
    <col min="10" max="10" width="9.140625" style="16"/>
    <col min="11" max="11" width="12.28515625" style="16" customWidth="1"/>
    <col min="12" max="16384" width="9.140625" style="1"/>
  </cols>
  <sheetData>
    <row r="1" spans="1:11">
      <c r="A1" s="35" t="s">
        <v>0</v>
      </c>
      <c r="B1" s="35"/>
      <c r="C1" s="35"/>
      <c r="D1" s="35"/>
      <c r="E1" s="35"/>
      <c r="F1" s="35"/>
      <c r="G1" s="35"/>
      <c r="H1" s="35"/>
      <c r="I1" s="35"/>
      <c r="J1" s="35"/>
      <c r="K1" s="35"/>
    </row>
    <row r="2" spans="1:11" ht="22.5">
      <c r="A2" s="2" t="s">
        <v>1</v>
      </c>
      <c r="B2" s="3" t="s">
        <v>2</v>
      </c>
      <c r="C2" s="4" t="s">
        <v>3</v>
      </c>
      <c r="D2" s="5" t="s">
        <v>13</v>
      </c>
      <c r="E2" s="6" t="s">
        <v>4</v>
      </c>
      <c r="F2" s="7" t="s">
        <v>5</v>
      </c>
      <c r="G2" s="6" t="s">
        <v>6</v>
      </c>
      <c r="H2" s="6" t="s">
        <v>7</v>
      </c>
      <c r="I2" s="6" t="s">
        <v>8</v>
      </c>
      <c r="J2" s="6" t="s">
        <v>9</v>
      </c>
      <c r="K2" s="6" t="s">
        <v>10</v>
      </c>
    </row>
    <row r="3" spans="1:11">
      <c r="A3" s="8">
        <v>1</v>
      </c>
      <c r="B3" s="8">
        <v>2</v>
      </c>
      <c r="C3" s="8">
        <v>3</v>
      </c>
      <c r="D3" s="8">
        <v>4</v>
      </c>
      <c r="E3" s="8">
        <v>5</v>
      </c>
      <c r="F3" s="8">
        <v>6</v>
      </c>
      <c r="G3" s="8">
        <v>7</v>
      </c>
      <c r="H3" s="8">
        <v>8</v>
      </c>
      <c r="I3" s="8">
        <v>9</v>
      </c>
      <c r="J3" s="8">
        <v>10</v>
      </c>
      <c r="K3" s="8">
        <v>11</v>
      </c>
    </row>
    <row r="4" spans="1:11">
      <c r="A4" s="8" t="s">
        <v>11</v>
      </c>
      <c r="B4" s="8" t="s">
        <v>11</v>
      </c>
      <c r="C4" s="10" t="s">
        <v>11</v>
      </c>
      <c r="D4" s="11" t="s">
        <v>11</v>
      </c>
      <c r="E4" s="12" t="s">
        <v>11</v>
      </c>
      <c r="F4" s="9" t="s">
        <v>11</v>
      </c>
      <c r="G4" s="12" t="s">
        <v>12</v>
      </c>
      <c r="H4" s="12" t="s">
        <v>16</v>
      </c>
      <c r="I4" s="12" t="s">
        <v>17</v>
      </c>
      <c r="J4" s="12" t="s">
        <v>18</v>
      </c>
      <c r="K4" s="12" t="s">
        <v>19</v>
      </c>
    </row>
    <row r="5" spans="1:11">
      <c r="A5" s="36" t="s">
        <v>69</v>
      </c>
      <c r="B5" s="36"/>
      <c r="C5" s="36"/>
      <c r="D5" s="36"/>
      <c r="E5" s="36"/>
      <c r="F5" s="36"/>
      <c r="G5" s="36"/>
      <c r="H5" s="36"/>
      <c r="I5" s="36"/>
      <c r="J5" s="36"/>
      <c r="K5" s="36"/>
    </row>
    <row r="6" spans="1:11" s="15" customFormat="1" ht="34.5" customHeight="1">
      <c r="A6" s="13">
        <v>1</v>
      </c>
      <c r="B6" s="27" t="s">
        <v>22</v>
      </c>
      <c r="C6" s="13" t="s">
        <v>20</v>
      </c>
      <c r="D6" s="17">
        <v>1</v>
      </c>
      <c r="E6" s="18"/>
      <c r="F6" s="14"/>
      <c r="G6" s="18">
        <f>E6*F6</f>
        <v>0</v>
      </c>
      <c r="H6" s="18">
        <f>E6+G6</f>
        <v>0</v>
      </c>
      <c r="I6" s="18">
        <f>D6*E6</f>
        <v>0</v>
      </c>
      <c r="J6" s="31">
        <f>I6*F6</f>
        <v>0</v>
      </c>
      <c r="K6" s="18">
        <f>I6+J6</f>
        <v>0</v>
      </c>
    </row>
    <row r="7" spans="1:11" s="15" customFormat="1" ht="21.75" customHeight="1">
      <c r="A7" s="13">
        <v>2</v>
      </c>
      <c r="B7" s="27" t="s">
        <v>23</v>
      </c>
      <c r="C7" s="13" t="s">
        <v>20</v>
      </c>
      <c r="D7" s="17">
        <v>1</v>
      </c>
      <c r="E7" s="18"/>
      <c r="F7" s="14"/>
      <c r="G7" s="18">
        <f t="shared" ref="G7:G8" si="0">E7*F7</f>
        <v>0</v>
      </c>
      <c r="H7" s="18">
        <f t="shared" ref="H7:H8" si="1">E7+G7</f>
        <v>0</v>
      </c>
      <c r="I7" s="18">
        <f t="shared" ref="I7:I8" si="2">D7*E7</f>
        <v>0</v>
      </c>
      <c r="J7" s="31">
        <f t="shared" ref="J7:J8" si="3">I7*F7</f>
        <v>0</v>
      </c>
      <c r="K7" s="18">
        <f t="shared" ref="K7:K8" si="4">I7+J7</f>
        <v>0</v>
      </c>
    </row>
    <row r="8" spans="1:11" s="15" customFormat="1" ht="30.75" customHeight="1">
      <c r="A8" s="13">
        <v>3</v>
      </c>
      <c r="B8" s="27" t="s">
        <v>45</v>
      </c>
      <c r="C8" s="13" t="s">
        <v>20</v>
      </c>
      <c r="D8" s="17">
        <v>1</v>
      </c>
      <c r="E8" s="18"/>
      <c r="F8" s="14"/>
      <c r="G8" s="18">
        <f t="shared" si="0"/>
        <v>0</v>
      </c>
      <c r="H8" s="18">
        <f t="shared" si="1"/>
        <v>0</v>
      </c>
      <c r="I8" s="18">
        <f t="shared" si="2"/>
        <v>0</v>
      </c>
      <c r="J8" s="31">
        <f t="shared" si="3"/>
        <v>0</v>
      </c>
      <c r="K8" s="18">
        <f t="shared" si="4"/>
        <v>0</v>
      </c>
    </row>
    <row r="9" spans="1:11" s="15" customFormat="1" ht="30.75" customHeight="1">
      <c r="A9" s="13">
        <v>4</v>
      </c>
      <c r="B9" s="28" t="s">
        <v>44</v>
      </c>
      <c r="C9" s="13" t="s">
        <v>20</v>
      </c>
      <c r="D9" s="13">
        <v>2</v>
      </c>
      <c r="E9" s="18"/>
      <c r="F9" s="14"/>
      <c r="G9" s="18">
        <f>E9*F9</f>
        <v>0</v>
      </c>
      <c r="H9" s="18">
        <f t="shared" ref="H9:H10" si="5">E9+G9</f>
        <v>0</v>
      </c>
      <c r="I9" s="18">
        <f t="shared" ref="I9:I10" si="6">D9*E9</f>
        <v>0</v>
      </c>
      <c r="J9" s="31">
        <f t="shared" ref="J9:J10" si="7">I9*F9</f>
        <v>0</v>
      </c>
      <c r="K9" s="18">
        <f t="shared" ref="K9:K10" si="8">I9+J9</f>
        <v>0</v>
      </c>
    </row>
    <row r="10" spans="1:11" s="15" customFormat="1" ht="30.75" customHeight="1">
      <c r="A10" s="13">
        <v>5</v>
      </c>
      <c r="B10" s="29" t="s">
        <v>62</v>
      </c>
      <c r="C10" s="13" t="s">
        <v>20</v>
      </c>
      <c r="D10" s="13">
        <v>2</v>
      </c>
      <c r="E10" s="18"/>
      <c r="F10" s="14"/>
      <c r="G10" s="18">
        <f>E10*F10</f>
        <v>0</v>
      </c>
      <c r="H10" s="18">
        <f t="shared" si="5"/>
        <v>0</v>
      </c>
      <c r="I10" s="18">
        <f t="shared" si="6"/>
        <v>0</v>
      </c>
      <c r="J10" s="31">
        <f t="shared" si="7"/>
        <v>0</v>
      </c>
      <c r="K10" s="18">
        <f t="shared" si="8"/>
        <v>0</v>
      </c>
    </row>
    <row r="11" spans="1:11">
      <c r="A11" s="32" t="s">
        <v>61</v>
      </c>
      <c r="B11" s="33"/>
      <c r="C11" s="33"/>
      <c r="D11" s="33"/>
      <c r="E11" s="33"/>
      <c r="F11" s="33"/>
      <c r="G11" s="33"/>
      <c r="H11" s="34"/>
      <c r="I11" s="30">
        <f>SUM(I6:I8)</f>
        <v>0</v>
      </c>
      <c r="J11" s="30">
        <f>SUM(J6:J8)</f>
        <v>0</v>
      </c>
      <c r="K11" s="30">
        <f>SUM(K6:K8)</f>
        <v>0</v>
      </c>
    </row>
    <row r="12" spans="1:11">
      <c r="A12" s="36" t="s">
        <v>70</v>
      </c>
      <c r="B12" s="36"/>
      <c r="C12" s="36"/>
      <c r="D12" s="36"/>
      <c r="E12" s="36"/>
      <c r="F12" s="36"/>
      <c r="G12" s="36"/>
      <c r="H12" s="36"/>
      <c r="I12" s="36"/>
      <c r="J12" s="36"/>
      <c r="K12" s="36"/>
    </row>
    <row r="13" spans="1:11" s="15" customFormat="1" ht="36.75" customHeight="1">
      <c r="A13" s="13" t="s">
        <v>14</v>
      </c>
      <c r="B13" s="19" t="s">
        <v>24</v>
      </c>
      <c r="C13" s="13" t="s">
        <v>20</v>
      </c>
      <c r="D13" s="17">
        <v>1</v>
      </c>
      <c r="E13" s="18"/>
      <c r="F13" s="14"/>
      <c r="G13" s="18">
        <f>E13*F13</f>
        <v>0</v>
      </c>
      <c r="H13" s="18">
        <f>E13+G13</f>
        <v>0</v>
      </c>
      <c r="I13" s="18">
        <f>D13*E13</f>
        <v>0</v>
      </c>
      <c r="J13" s="18">
        <f>I13*F13</f>
        <v>0</v>
      </c>
      <c r="K13" s="18">
        <f>I13+J13</f>
        <v>0</v>
      </c>
    </row>
    <row r="14" spans="1:11" ht="20.25" customHeight="1">
      <c r="A14" s="13" t="s">
        <v>34</v>
      </c>
      <c r="B14" s="22" t="s">
        <v>21</v>
      </c>
      <c r="C14" s="13" t="s">
        <v>20</v>
      </c>
      <c r="D14" s="13">
        <v>1</v>
      </c>
      <c r="E14" s="18"/>
      <c r="F14" s="13"/>
      <c r="G14" s="18">
        <f t="shared" ref="G14:G23" si="9">E14*F14</f>
        <v>0</v>
      </c>
      <c r="H14" s="18">
        <f t="shared" ref="H14:H23" si="10">E14+G14</f>
        <v>0</v>
      </c>
      <c r="I14" s="18">
        <f t="shared" ref="I14:I23" si="11">D14*E14</f>
        <v>0</v>
      </c>
      <c r="J14" s="18">
        <f t="shared" ref="J14:J23" si="12">I14*F14</f>
        <v>0</v>
      </c>
      <c r="K14" s="18">
        <f t="shared" ref="K14:K23" si="13">I14+J14</f>
        <v>0</v>
      </c>
    </row>
    <row r="15" spans="1:11" ht="38.25" customHeight="1">
      <c r="A15" s="13" t="s">
        <v>35</v>
      </c>
      <c r="B15" s="25" t="s">
        <v>32</v>
      </c>
      <c r="C15" s="13" t="s">
        <v>20</v>
      </c>
      <c r="D15" s="13">
        <v>1</v>
      </c>
      <c r="E15" s="18"/>
      <c r="F15" s="13"/>
      <c r="G15" s="18">
        <f t="shared" si="9"/>
        <v>0</v>
      </c>
      <c r="H15" s="18">
        <f t="shared" si="10"/>
        <v>0</v>
      </c>
      <c r="I15" s="18">
        <f t="shared" si="11"/>
        <v>0</v>
      </c>
      <c r="J15" s="18">
        <f t="shared" si="12"/>
        <v>0</v>
      </c>
      <c r="K15" s="18">
        <f t="shared" si="13"/>
        <v>0</v>
      </c>
    </row>
    <row r="16" spans="1:11" ht="32.25" customHeight="1">
      <c r="A16" s="13" t="s">
        <v>36</v>
      </c>
      <c r="B16" s="25" t="s">
        <v>33</v>
      </c>
      <c r="C16" s="13" t="s">
        <v>20</v>
      </c>
      <c r="D16" s="13">
        <v>1</v>
      </c>
      <c r="E16" s="18"/>
      <c r="F16" s="13"/>
      <c r="G16" s="18">
        <f t="shared" si="9"/>
        <v>0</v>
      </c>
      <c r="H16" s="18">
        <f t="shared" si="10"/>
        <v>0</v>
      </c>
      <c r="I16" s="18">
        <f t="shared" si="11"/>
        <v>0</v>
      </c>
      <c r="J16" s="18">
        <f t="shared" si="12"/>
        <v>0</v>
      </c>
      <c r="K16" s="18">
        <f t="shared" si="13"/>
        <v>0</v>
      </c>
    </row>
    <row r="17" spans="1:11" ht="73.5" customHeight="1">
      <c r="A17" s="13" t="s">
        <v>37</v>
      </c>
      <c r="B17" s="23" t="s">
        <v>25</v>
      </c>
      <c r="C17" s="13" t="s">
        <v>20</v>
      </c>
      <c r="D17" s="13">
        <v>1</v>
      </c>
      <c r="E17" s="18"/>
      <c r="F17" s="13"/>
      <c r="G17" s="18">
        <f t="shared" si="9"/>
        <v>0</v>
      </c>
      <c r="H17" s="18">
        <f t="shared" si="10"/>
        <v>0</v>
      </c>
      <c r="I17" s="18">
        <f t="shared" si="11"/>
        <v>0</v>
      </c>
      <c r="J17" s="18">
        <f t="shared" si="12"/>
        <v>0</v>
      </c>
      <c r="K17" s="18">
        <f t="shared" si="13"/>
        <v>0</v>
      </c>
    </row>
    <row r="18" spans="1:11">
      <c r="A18" s="13" t="s">
        <v>38</v>
      </c>
      <c r="B18" s="21" t="s">
        <v>26</v>
      </c>
      <c r="C18" s="13" t="s">
        <v>20</v>
      </c>
      <c r="D18" s="13">
        <v>3</v>
      </c>
      <c r="E18" s="18"/>
      <c r="F18" s="13"/>
      <c r="G18" s="18">
        <f t="shared" si="9"/>
        <v>0</v>
      </c>
      <c r="H18" s="18">
        <f t="shared" si="10"/>
        <v>0</v>
      </c>
      <c r="I18" s="18">
        <f t="shared" si="11"/>
        <v>0</v>
      </c>
      <c r="J18" s="18">
        <f t="shared" si="12"/>
        <v>0</v>
      </c>
      <c r="K18" s="18">
        <f t="shared" si="13"/>
        <v>0</v>
      </c>
    </row>
    <row r="19" spans="1:11">
      <c r="A19" s="13" t="s">
        <v>39</v>
      </c>
      <c r="B19" s="21" t="s">
        <v>27</v>
      </c>
      <c r="C19" s="13" t="s">
        <v>20</v>
      </c>
      <c r="D19" s="13">
        <v>3</v>
      </c>
      <c r="E19" s="18"/>
      <c r="F19" s="13"/>
      <c r="G19" s="18">
        <f t="shared" si="9"/>
        <v>0</v>
      </c>
      <c r="H19" s="18">
        <f t="shared" si="10"/>
        <v>0</v>
      </c>
      <c r="I19" s="18">
        <f t="shared" si="11"/>
        <v>0</v>
      </c>
      <c r="J19" s="18">
        <f t="shared" si="12"/>
        <v>0</v>
      </c>
      <c r="K19" s="18">
        <f t="shared" si="13"/>
        <v>0</v>
      </c>
    </row>
    <row r="20" spans="1:11" ht="30">
      <c r="A20" s="13" t="s">
        <v>40</v>
      </c>
      <c r="B20" s="23" t="s">
        <v>28</v>
      </c>
      <c r="C20" s="13" t="s">
        <v>20</v>
      </c>
      <c r="D20" s="13">
        <v>1</v>
      </c>
      <c r="E20" s="18"/>
      <c r="F20" s="13"/>
      <c r="G20" s="18">
        <f t="shared" si="9"/>
        <v>0</v>
      </c>
      <c r="H20" s="18">
        <f t="shared" si="10"/>
        <v>0</v>
      </c>
      <c r="I20" s="18">
        <f t="shared" si="11"/>
        <v>0</v>
      </c>
      <c r="J20" s="18">
        <f t="shared" si="12"/>
        <v>0</v>
      </c>
      <c r="K20" s="18">
        <f t="shared" si="13"/>
        <v>0</v>
      </c>
    </row>
    <row r="21" spans="1:11" ht="45">
      <c r="A21" s="13" t="s">
        <v>41</v>
      </c>
      <c r="B21" s="23" t="s">
        <v>29</v>
      </c>
      <c r="C21" s="13" t="s">
        <v>20</v>
      </c>
      <c r="D21" s="13">
        <v>1</v>
      </c>
      <c r="E21" s="18"/>
      <c r="F21" s="13"/>
      <c r="G21" s="18">
        <f t="shared" si="9"/>
        <v>0</v>
      </c>
      <c r="H21" s="18">
        <f t="shared" si="10"/>
        <v>0</v>
      </c>
      <c r="I21" s="18">
        <f t="shared" si="11"/>
        <v>0</v>
      </c>
      <c r="J21" s="18">
        <f t="shared" si="12"/>
        <v>0</v>
      </c>
      <c r="K21" s="18">
        <f t="shared" si="13"/>
        <v>0</v>
      </c>
    </row>
    <row r="22" spans="1:11">
      <c r="A22" s="13" t="s">
        <v>42</v>
      </c>
      <c r="B22" s="21" t="s">
        <v>30</v>
      </c>
      <c r="C22" s="13" t="s">
        <v>20</v>
      </c>
      <c r="D22" s="13">
        <v>1</v>
      </c>
      <c r="E22" s="18"/>
      <c r="F22" s="13"/>
      <c r="G22" s="18">
        <f t="shared" si="9"/>
        <v>0</v>
      </c>
      <c r="H22" s="18">
        <f t="shared" si="10"/>
        <v>0</v>
      </c>
      <c r="I22" s="18">
        <f t="shared" si="11"/>
        <v>0</v>
      </c>
      <c r="J22" s="18">
        <f t="shared" si="12"/>
        <v>0</v>
      </c>
      <c r="K22" s="18">
        <f t="shared" si="13"/>
        <v>0</v>
      </c>
    </row>
    <row r="23" spans="1:11" ht="30">
      <c r="A23" s="26" t="s">
        <v>43</v>
      </c>
      <c r="B23" s="23" t="s">
        <v>31</v>
      </c>
      <c r="C23" s="13" t="s">
        <v>20</v>
      </c>
      <c r="D23" s="13">
        <v>1</v>
      </c>
      <c r="E23" s="18"/>
      <c r="F23" s="13"/>
      <c r="G23" s="18">
        <f t="shared" si="9"/>
        <v>0</v>
      </c>
      <c r="H23" s="18">
        <f t="shared" si="10"/>
        <v>0</v>
      </c>
      <c r="I23" s="18">
        <f t="shared" si="11"/>
        <v>0</v>
      </c>
      <c r="J23" s="18">
        <f t="shared" si="12"/>
        <v>0</v>
      </c>
      <c r="K23" s="18">
        <f t="shared" si="13"/>
        <v>0</v>
      </c>
    </row>
    <row r="24" spans="1:11">
      <c r="A24" s="32" t="s">
        <v>61</v>
      </c>
      <c r="B24" s="33"/>
      <c r="C24" s="33"/>
      <c r="D24" s="33"/>
      <c r="E24" s="33"/>
      <c r="F24" s="33"/>
      <c r="G24" s="33"/>
      <c r="H24" s="34"/>
      <c r="I24" s="30">
        <f>SUM(I19:I21)</f>
        <v>0</v>
      </c>
      <c r="J24" s="30">
        <f>SUM(J19:J21)</f>
        <v>0</v>
      </c>
      <c r="K24" s="30">
        <f>SUM(K19:K21)</f>
        <v>0</v>
      </c>
    </row>
    <row r="25" spans="1:11">
      <c r="A25" s="36" t="s">
        <v>46</v>
      </c>
      <c r="B25" s="36"/>
      <c r="C25" s="36"/>
      <c r="D25" s="36"/>
      <c r="E25" s="36"/>
      <c r="F25" s="36"/>
      <c r="G25" s="36"/>
      <c r="H25" s="36"/>
      <c r="I25" s="36"/>
      <c r="J25" s="36"/>
      <c r="K25" s="36"/>
    </row>
    <row r="26" spans="1:11">
      <c r="A26" s="13"/>
      <c r="B26" s="20" t="s">
        <v>63</v>
      </c>
      <c r="C26" s="13" t="s">
        <v>20</v>
      </c>
      <c r="D26" s="13">
        <v>1</v>
      </c>
      <c r="E26" s="18"/>
      <c r="F26" s="14"/>
      <c r="G26" s="18">
        <f>E26*F26</f>
        <v>0</v>
      </c>
      <c r="H26" s="18">
        <f>E26+G26</f>
        <v>0</v>
      </c>
      <c r="I26" s="18">
        <f>D26*E26</f>
        <v>0</v>
      </c>
      <c r="J26" s="18">
        <f>I26*F26</f>
        <v>0</v>
      </c>
      <c r="K26" s="18">
        <f>I26+J26</f>
        <v>0</v>
      </c>
    </row>
    <row r="27" spans="1:11">
      <c r="A27" s="13"/>
      <c r="B27" s="20" t="s">
        <v>64</v>
      </c>
      <c r="C27" s="13" t="s">
        <v>20</v>
      </c>
      <c r="D27" s="13">
        <v>1</v>
      </c>
      <c r="E27" s="18"/>
      <c r="F27" s="14"/>
      <c r="G27" s="18">
        <f t="shared" ref="G27:G29" si="14">E27*F27</f>
        <v>0</v>
      </c>
      <c r="H27" s="18">
        <f t="shared" ref="H27:H29" si="15">E27+G27</f>
        <v>0</v>
      </c>
      <c r="I27" s="18">
        <f t="shared" ref="I27:I29" si="16">D27*E27</f>
        <v>0</v>
      </c>
      <c r="J27" s="18">
        <f t="shared" ref="J27:J29" si="17">I27*F27</f>
        <v>0</v>
      </c>
      <c r="K27" s="18">
        <f t="shared" ref="K27:K29" si="18">I27+J27</f>
        <v>0</v>
      </c>
    </row>
    <row r="28" spans="1:11">
      <c r="A28" s="13"/>
      <c r="B28" s="20" t="s">
        <v>65</v>
      </c>
      <c r="C28" s="13" t="s">
        <v>20</v>
      </c>
      <c r="D28" s="13">
        <v>1</v>
      </c>
      <c r="E28" s="18"/>
      <c r="F28" s="14"/>
      <c r="G28" s="18">
        <f t="shared" si="14"/>
        <v>0</v>
      </c>
      <c r="H28" s="18">
        <f t="shared" si="15"/>
        <v>0</v>
      </c>
      <c r="I28" s="18">
        <f t="shared" si="16"/>
        <v>0</v>
      </c>
      <c r="J28" s="18">
        <f t="shared" si="17"/>
        <v>0</v>
      </c>
      <c r="K28" s="18">
        <f t="shared" si="18"/>
        <v>0</v>
      </c>
    </row>
    <row r="29" spans="1:11">
      <c r="A29" s="13"/>
      <c r="B29" s="20" t="s">
        <v>66</v>
      </c>
      <c r="C29" s="13" t="s">
        <v>20</v>
      </c>
      <c r="D29" s="13">
        <v>1</v>
      </c>
      <c r="E29" s="18"/>
      <c r="F29" s="14"/>
      <c r="G29" s="18">
        <f t="shared" si="14"/>
        <v>0</v>
      </c>
      <c r="H29" s="18">
        <f t="shared" si="15"/>
        <v>0</v>
      </c>
      <c r="I29" s="18">
        <f t="shared" si="16"/>
        <v>0</v>
      </c>
      <c r="J29" s="18">
        <f t="shared" si="17"/>
        <v>0</v>
      </c>
      <c r="K29" s="18">
        <f t="shared" si="18"/>
        <v>0</v>
      </c>
    </row>
    <row r="30" spans="1:11">
      <c r="A30" s="32" t="s">
        <v>61</v>
      </c>
      <c r="B30" s="33"/>
      <c r="C30" s="33"/>
      <c r="D30" s="33"/>
      <c r="E30" s="33"/>
      <c r="F30" s="33"/>
      <c r="G30" s="33"/>
      <c r="H30" s="34"/>
      <c r="I30" s="30">
        <f>SUM(I25:I27)</f>
        <v>0</v>
      </c>
      <c r="J30" s="30">
        <f>SUM(J25:J27)</f>
        <v>0</v>
      </c>
      <c r="K30" s="30">
        <f>SUM(K26:K29)</f>
        <v>0</v>
      </c>
    </row>
    <row r="31" spans="1:11">
      <c r="A31" s="36" t="s">
        <v>68</v>
      </c>
      <c r="B31" s="36"/>
      <c r="C31" s="36"/>
      <c r="D31" s="36"/>
      <c r="E31" s="36"/>
      <c r="F31" s="36"/>
      <c r="G31" s="36"/>
      <c r="H31" s="36"/>
      <c r="I31" s="36"/>
      <c r="J31" s="36"/>
      <c r="K31" s="36"/>
    </row>
    <row r="32" spans="1:11" s="15" customFormat="1" ht="36" customHeight="1">
      <c r="A32" s="13">
        <v>1</v>
      </c>
      <c r="B32" s="27" t="s">
        <v>58</v>
      </c>
      <c r="C32" s="13" t="s">
        <v>15</v>
      </c>
      <c r="D32" s="13">
        <v>1</v>
      </c>
      <c r="E32" s="18"/>
      <c r="F32" s="14"/>
      <c r="G32" s="18">
        <f>E32*F32</f>
        <v>0</v>
      </c>
      <c r="H32" s="18">
        <f>E32+G32</f>
        <v>0</v>
      </c>
      <c r="I32" s="18">
        <f>D32*E32</f>
        <v>0</v>
      </c>
      <c r="J32" s="18">
        <f>I32*F32</f>
        <v>0</v>
      </c>
      <c r="K32" s="18">
        <f>I32+J32</f>
        <v>0</v>
      </c>
    </row>
    <row r="33" spans="1:11" s="15" customFormat="1" ht="36" customHeight="1">
      <c r="A33" s="13">
        <v>2</v>
      </c>
      <c r="B33" s="27" t="s">
        <v>59</v>
      </c>
      <c r="C33" s="13" t="s">
        <v>15</v>
      </c>
      <c r="D33" s="13">
        <v>1</v>
      </c>
      <c r="E33" s="18"/>
      <c r="F33" s="14"/>
      <c r="G33" s="18">
        <f t="shared" ref="G33:G46" si="19">E33*F33</f>
        <v>0</v>
      </c>
      <c r="H33" s="18">
        <f t="shared" ref="H33:H46" si="20">E33+G33</f>
        <v>0</v>
      </c>
      <c r="I33" s="18">
        <f t="shared" ref="I33:I46" si="21">D33*E33</f>
        <v>0</v>
      </c>
      <c r="J33" s="18">
        <f t="shared" ref="J33:J46" si="22">I33*F33</f>
        <v>0</v>
      </c>
      <c r="K33" s="18">
        <f t="shared" ref="K33:K46" si="23">I33+J33</f>
        <v>0</v>
      </c>
    </row>
    <row r="34" spans="1:11" s="15" customFormat="1" ht="36" customHeight="1">
      <c r="A34" s="13">
        <v>3</v>
      </c>
      <c r="B34" s="27" t="s">
        <v>47</v>
      </c>
      <c r="C34" s="13" t="s">
        <v>15</v>
      </c>
      <c r="D34" s="13">
        <v>1</v>
      </c>
      <c r="E34" s="18"/>
      <c r="F34" s="14"/>
      <c r="G34" s="18">
        <f t="shared" si="19"/>
        <v>0</v>
      </c>
      <c r="H34" s="18">
        <f t="shared" si="20"/>
        <v>0</v>
      </c>
      <c r="I34" s="18">
        <f t="shared" si="21"/>
        <v>0</v>
      </c>
      <c r="J34" s="18">
        <f t="shared" si="22"/>
        <v>0</v>
      </c>
      <c r="K34" s="18">
        <f t="shared" si="23"/>
        <v>0</v>
      </c>
    </row>
    <row r="35" spans="1:11" s="15" customFormat="1" ht="36" customHeight="1">
      <c r="A35" s="13">
        <v>4</v>
      </c>
      <c r="B35" s="27" t="s">
        <v>48</v>
      </c>
      <c r="C35" s="13" t="s">
        <v>15</v>
      </c>
      <c r="D35" s="13">
        <v>1</v>
      </c>
      <c r="E35" s="18"/>
      <c r="F35" s="14"/>
      <c r="G35" s="18">
        <f t="shared" si="19"/>
        <v>0</v>
      </c>
      <c r="H35" s="18">
        <f t="shared" si="20"/>
        <v>0</v>
      </c>
      <c r="I35" s="18">
        <f t="shared" si="21"/>
        <v>0</v>
      </c>
      <c r="J35" s="18">
        <f t="shared" si="22"/>
        <v>0</v>
      </c>
      <c r="K35" s="18">
        <f t="shared" si="23"/>
        <v>0</v>
      </c>
    </row>
    <row r="36" spans="1:11" s="15" customFormat="1" ht="36" customHeight="1">
      <c r="A36" s="13">
        <v>5</v>
      </c>
      <c r="B36" s="27" t="s">
        <v>57</v>
      </c>
      <c r="C36" s="13" t="s">
        <v>20</v>
      </c>
      <c r="D36" s="13">
        <v>1</v>
      </c>
      <c r="E36" s="18"/>
      <c r="F36" s="14"/>
      <c r="G36" s="18">
        <f t="shared" si="19"/>
        <v>0</v>
      </c>
      <c r="H36" s="18">
        <f t="shared" si="20"/>
        <v>0</v>
      </c>
      <c r="I36" s="18">
        <f t="shared" si="21"/>
        <v>0</v>
      </c>
      <c r="J36" s="18">
        <f t="shared" si="22"/>
        <v>0</v>
      </c>
      <c r="K36" s="18">
        <f t="shared" si="23"/>
        <v>0</v>
      </c>
    </row>
    <row r="37" spans="1:11" s="15" customFormat="1" ht="36" customHeight="1">
      <c r="A37" s="13">
        <v>6</v>
      </c>
      <c r="B37" s="27" t="s">
        <v>51</v>
      </c>
      <c r="C37" s="13" t="s">
        <v>20</v>
      </c>
      <c r="D37" s="13">
        <v>1</v>
      </c>
      <c r="E37" s="18"/>
      <c r="F37" s="14"/>
      <c r="G37" s="18">
        <f t="shared" si="19"/>
        <v>0</v>
      </c>
      <c r="H37" s="18">
        <f t="shared" si="20"/>
        <v>0</v>
      </c>
      <c r="I37" s="18">
        <f t="shared" si="21"/>
        <v>0</v>
      </c>
      <c r="J37" s="18">
        <f t="shared" si="22"/>
        <v>0</v>
      </c>
      <c r="K37" s="18">
        <f t="shared" si="23"/>
        <v>0</v>
      </c>
    </row>
    <row r="38" spans="1:11" s="15" customFormat="1" ht="36" customHeight="1">
      <c r="A38" s="13">
        <v>7</v>
      </c>
      <c r="B38" s="27" t="s">
        <v>56</v>
      </c>
      <c r="C38" s="13" t="s">
        <v>20</v>
      </c>
      <c r="D38" s="13">
        <v>1</v>
      </c>
      <c r="E38" s="18"/>
      <c r="F38" s="14"/>
      <c r="G38" s="18">
        <f t="shared" si="19"/>
        <v>0</v>
      </c>
      <c r="H38" s="18">
        <f t="shared" si="20"/>
        <v>0</v>
      </c>
      <c r="I38" s="18">
        <f t="shared" si="21"/>
        <v>0</v>
      </c>
      <c r="J38" s="18">
        <f t="shared" si="22"/>
        <v>0</v>
      </c>
      <c r="K38" s="18">
        <f t="shared" si="23"/>
        <v>0</v>
      </c>
    </row>
    <row r="39" spans="1:11" s="15" customFormat="1" ht="45" customHeight="1">
      <c r="A39" s="13">
        <v>8</v>
      </c>
      <c r="B39" s="27" t="s">
        <v>67</v>
      </c>
      <c r="C39" s="13" t="s">
        <v>15</v>
      </c>
      <c r="D39" s="13">
        <v>1</v>
      </c>
      <c r="E39" s="18"/>
      <c r="F39" s="14"/>
      <c r="G39" s="18">
        <f t="shared" si="19"/>
        <v>0</v>
      </c>
      <c r="H39" s="18">
        <f t="shared" si="20"/>
        <v>0</v>
      </c>
      <c r="I39" s="18">
        <f t="shared" si="21"/>
        <v>0</v>
      </c>
      <c r="J39" s="18">
        <f t="shared" si="22"/>
        <v>0</v>
      </c>
      <c r="K39" s="18">
        <f t="shared" si="23"/>
        <v>0</v>
      </c>
    </row>
    <row r="40" spans="1:11" s="15" customFormat="1" ht="43.5" customHeight="1">
      <c r="A40" s="13">
        <v>9</v>
      </c>
      <c r="B40" s="27" t="s">
        <v>49</v>
      </c>
      <c r="C40" s="13" t="s">
        <v>15</v>
      </c>
      <c r="D40" s="13">
        <v>1</v>
      </c>
      <c r="E40" s="18"/>
      <c r="F40" s="14"/>
      <c r="G40" s="18">
        <f t="shared" si="19"/>
        <v>0</v>
      </c>
      <c r="H40" s="18">
        <f t="shared" si="20"/>
        <v>0</v>
      </c>
      <c r="I40" s="18">
        <f t="shared" si="21"/>
        <v>0</v>
      </c>
      <c r="J40" s="18">
        <f t="shared" si="22"/>
        <v>0</v>
      </c>
      <c r="K40" s="18">
        <f t="shared" si="23"/>
        <v>0</v>
      </c>
    </row>
    <row r="41" spans="1:11" s="15" customFormat="1" ht="36" customHeight="1">
      <c r="A41" s="13">
        <v>10</v>
      </c>
      <c r="B41" s="27" t="s">
        <v>50</v>
      </c>
      <c r="C41" s="13" t="s">
        <v>15</v>
      </c>
      <c r="D41" s="13">
        <v>1</v>
      </c>
      <c r="E41" s="18"/>
      <c r="F41" s="14"/>
      <c r="G41" s="18">
        <f t="shared" si="19"/>
        <v>0</v>
      </c>
      <c r="H41" s="18">
        <f t="shared" si="20"/>
        <v>0</v>
      </c>
      <c r="I41" s="18">
        <f t="shared" si="21"/>
        <v>0</v>
      </c>
      <c r="J41" s="18">
        <f t="shared" si="22"/>
        <v>0</v>
      </c>
      <c r="K41" s="18">
        <f t="shared" si="23"/>
        <v>0</v>
      </c>
    </row>
    <row r="42" spans="1:11" s="15" customFormat="1" ht="36" customHeight="1">
      <c r="A42" s="13">
        <v>11</v>
      </c>
      <c r="B42" s="27" t="s">
        <v>60</v>
      </c>
      <c r="C42" s="13" t="s">
        <v>15</v>
      </c>
      <c r="D42" s="13">
        <v>1</v>
      </c>
      <c r="E42" s="18"/>
      <c r="F42" s="14"/>
      <c r="G42" s="18">
        <f t="shared" si="19"/>
        <v>0</v>
      </c>
      <c r="H42" s="18">
        <f t="shared" si="20"/>
        <v>0</v>
      </c>
      <c r="I42" s="18">
        <f t="shared" si="21"/>
        <v>0</v>
      </c>
      <c r="J42" s="18">
        <f t="shared" si="22"/>
        <v>0</v>
      </c>
      <c r="K42" s="18">
        <f t="shared" si="23"/>
        <v>0</v>
      </c>
    </row>
    <row r="43" spans="1:11" s="15" customFormat="1" ht="36" customHeight="1">
      <c r="A43" s="13">
        <v>12</v>
      </c>
      <c r="B43" s="27" t="s">
        <v>52</v>
      </c>
      <c r="C43" s="13" t="s">
        <v>15</v>
      </c>
      <c r="D43" s="13">
        <v>1</v>
      </c>
      <c r="E43" s="18"/>
      <c r="F43" s="14"/>
      <c r="G43" s="18">
        <f t="shared" si="19"/>
        <v>0</v>
      </c>
      <c r="H43" s="18">
        <f t="shared" si="20"/>
        <v>0</v>
      </c>
      <c r="I43" s="18">
        <f t="shared" si="21"/>
        <v>0</v>
      </c>
      <c r="J43" s="18">
        <f t="shared" si="22"/>
        <v>0</v>
      </c>
      <c r="K43" s="18">
        <f t="shared" si="23"/>
        <v>0</v>
      </c>
    </row>
    <row r="44" spans="1:11" s="15" customFormat="1" ht="36" customHeight="1">
      <c r="A44" s="13">
        <v>13</v>
      </c>
      <c r="B44" s="27" t="s">
        <v>53</v>
      </c>
      <c r="C44" s="13" t="s">
        <v>15</v>
      </c>
      <c r="D44" s="13">
        <v>1</v>
      </c>
      <c r="E44" s="18"/>
      <c r="F44" s="14"/>
      <c r="G44" s="18">
        <f t="shared" si="19"/>
        <v>0</v>
      </c>
      <c r="H44" s="18">
        <f t="shared" si="20"/>
        <v>0</v>
      </c>
      <c r="I44" s="18">
        <f t="shared" si="21"/>
        <v>0</v>
      </c>
      <c r="J44" s="18">
        <f t="shared" si="22"/>
        <v>0</v>
      </c>
      <c r="K44" s="18">
        <f t="shared" si="23"/>
        <v>0</v>
      </c>
    </row>
    <row r="45" spans="1:11" s="15" customFormat="1" ht="36" customHeight="1">
      <c r="A45" s="13">
        <v>14</v>
      </c>
      <c r="B45" s="27" t="s">
        <v>54</v>
      </c>
      <c r="C45" s="13" t="s">
        <v>15</v>
      </c>
      <c r="D45" s="13">
        <v>1</v>
      </c>
      <c r="E45" s="18"/>
      <c r="F45" s="14"/>
      <c r="G45" s="18">
        <f t="shared" si="19"/>
        <v>0</v>
      </c>
      <c r="H45" s="18">
        <f t="shared" si="20"/>
        <v>0</v>
      </c>
      <c r="I45" s="18">
        <f t="shared" si="21"/>
        <v>0</v>
      </c>
      <c r="J45" s="18">
        <f t="shared" si="22"/>
        <v>0</v>
      </c>
      <c r="K45" s="18">
        <f t="shared" si="23"/>
        <v>0</v>
      </c>
    </row>
    <row r="46" spans="1:11" s="15" customFormat="1" ht="36" customHeight="1">
      <c r="A46" s="13">
        <v>15</v>
      </c>
      <c r="B46" s="27" t="s">
        <v>55</v>
      </c>
      <c r="C46" s="13" t="s">
        <v>15</v>
      </c>
      <c r="D46" s="13">
        <v>1</v>
      </c>
      <c r="E46" s="18"/>
      <c r="F46" s="14"/>
      <c r="G46" s="18">
        <f t="shared" si="19"/>
        <v>0</v>
      </c>
      <c r="H46" s="18">
        <f t="shared" si="20"/>
        <v>0</v>
      </c>
      <c r="I46" s="18">
        <f t="shared" si="21"/>
        <v>0</v>
      </c>
      <c r="J46" s="18">
        <f t="shared" si="22"/>
        <v>0</v>
      </c>
      <c r="K46" s="18">
        <f t="shared" si="23"/>
        <v>0</v>
      </c>
    </row>
    <row r="47" spans="1:11">
      <c r="A47" s="32" t="s">
        <v>61</v>
      </c>
      <c r="B47" s="33"/>
      <c r="C47" s="33"/>
      <c r="D47" s="33"/>
      <c r="E47" s="33"/>
      <c r="F47" s="33"/>
      <c r="G47" s="33"/>
      <c r="H47" s="34"/>
      <c r="I47" s="30">
        <f>SUM(I32:I46)</f>
        <v>0</v>
      </c>
      <c r="J47" s="30">
        <f t="shared" ref="J47:K47" si="24">SUM(J32:J46)</f>
        <v>0</v>
      </c>
      <c r="K47" s="30">
        <f t="shared" si="24"/>
        <v>0</v>
      </c>
    </row>
  </sheetData>
  <mergeCells count="9">
    <mergeCell ref="A47:H47"/>
    <mergeCell ref="A11:H11"/>
    <mergeCell ref="A24:H24"/>
    <mergeCell ref="A30:H30"/>
    <mergeCell ref="A1:K1"/>
    <mergeCell ref="A5:K5"/>
    <mergeCell ref="A12:K12"/>
    <mergeCell ref="A25:K25"/>
    <mergeCell ref="A31:K31"/>
  </mergeCells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Arkusze</vt:lpstr>
      </vt:variant>
      <vt:variant>
        <vt:i4>1</vt:i4>
      </vt:variant>
    </vt:vector>
  </HeadingPairs>
  <TitlesOfParts>
    <vt:vector size="1" baseType="lpstr">
      <vt:lpstr>Formularz cenowy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2006-09-22T13:37:51Z</dcterms:created>
  <dcterms:modified xsi:type="dcterms:W3CDTF">2025-07-04T12:27:21Z</dcterms:modified>
</cp:coreProperties>
</file>